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350" windowHeight="54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17" i="1"/>
  <c r="J17" s="1"/>
  <c r="H17"/>
  <c r="G17"/>
  <c r="J16"/>
  <c r="J15"/>
  <c r="J14"/>
  <c r="J13"/>
  <c r="J12"/>
  <c r="J11"/>
  <c r="J10"/>
  <c r="I9"/>
  <c r="J9" s="1"/>
  <c r="H9"/>
  <c r="G9"/>
  <c r="J8"/>
  <c r="J7"/>
  <c r="J6"/>
  <c r="J5"/>
  <c r="J4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<sst xmlns="http://schemas.openxmlformats.org/spreadsheetml/2006/main" count="54" uniqueCount="46">
  <si>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</si>
  <si>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</si>
  <si>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</si>
  <si>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</si>
  <si>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</si>
  <si>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</si>
  <si>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</si>
  <si>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</si>
  <si>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</si>
  <si>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</si>
  <si>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</si>
  <si>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</si>
  <si>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</si>
  <si>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</si>
  <si>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</si>
  <si>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</si>
  <si>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</si>
  <si>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</si>
  <si>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</si>
  <si>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</si>
  <si>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</si>
  <si>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</si>
  <si>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</si>
  <si>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МБОУ СОШ № 14</t>
  </si>
  <si>
    <t>Итого:</t>
  </si>
  <si>
    <t>гор. блюдо</t>
  </si>
  <si>
    <t>102/М</t>
  </si>
  <si>
    <t>гарнир</t>
  </si>
  <si>
    <t>14/М</t>
  </si>
  <si>
    <t>Масло сливочное</t>
  </si>
  <si>
    <t>279/М</t>
  </si>
  <si>
    <t>Тефтели из говядины с соусом красным основным</t>
  </si>
  <si>
    <t>90/30</t>
  </si>
  <si>
    <t>171/М</t>
  </si>
  <si>
    <t>Каша гречневая рассыпчатая</t>
  </si>
  <si>
    <t>377/М</t>
  </si>
  <si>
    <t>Чай с сахаром и лимоном</t>
  </si>
  <si>
    <t>180/10/7</t>
  </si>
  <si>
    <t>55/М</t>
  </si>
  <si>
    <t>Салат из свеклы с соленым огурцом</t>
  </si>
  <si>
    <t>Суп с макаронными изделиями</t>
  </si>
  <si>
    <t>Тефтели из говядины  с соусом красным основным</t>
  </si>
  <si>
    <t>100/30</t>
  </si>
  <si>
    <t>349/М</t>
  </si>
  <si>
    <t>Компот из сухофруктов</t>
  </si>
  <si>
    <t>хлеб чкер.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</si>
</sst>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Border="0" applyProtection="0"/>
    <xf numFmtId="0" fontId="7" fillId="0" borderId="0"/>
    <xf numFmtId="0" fontId="3" fillId="0" borderId="0"/>
  </cellStyleXfs>
  <cellXfs count="4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" xfId="0" applyFont="1" applyFill="1" applyBorder="1"/>
    <xf numFmtId="0" fontId="2" fillId="2" borderId="5" xfId="0" applyFont="1" applyFill="1" applyBorder="1"/>
    <xf numFmtId="0" fontId="2" fillId="0" borderId="4" xfId="0" applyFont="1" applyBorder="1"/>
    <xf numFmtId="0" fontId="2" fillId="0" borderId="7" xfId="0" applyFont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Protection="1">
      <protection locked="0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4" fillId="2" borderId="5" xfId="3" applyNumberFormat="1" applyFont="1" applyFill="1" applyBorder="1" applyAlignment="1">
      <alignment horizontal="center" vertical="top"/>
    </xf>
    <xf numFmtId="0" fontId="4" fillId="2" borderId="5" xfId="3" applyFont="1" applyFill="1" applyBorder="1" applyAlignment="1">
      <alignment vertical="top" wrapText="1"/>
    </xf>
    <xf numFmtId="1" fontId="4" fillId="2" borderId="5" xfId="3" applyNumberFormat="1" applyFont="1" applyFill="1" applyBorder="1" applyAlignment="1">
      <alignment horizontal="center" vertical="top"/>
    </xf>
    <xf numFmtId="1" fontId="4" fillId="2" borderId="1" xfId="3" applyNumberFormat="1" applyFont="1" applyFill="1" applyBorder="1" applyAlignment="1">
      <alignment horizontal="center" vertical="center"/>
    </xf>
    <xf numFmtId="2" fontId="4" fillId="2" borderId="1" xfId="3" applyNumberFormat="1" applyFont="1" applyFill="1" applyBorder="1" applyAlignment="1">
      <alignment horizontal="center" vertical="center"/>
    </xf>
    <xf numFmtId="2" fontId="4" fillId="2" borderId="8" xfId="3" applyNumberFormat="1" applyFont="1" applyFill="1" applyBorder="1" applyAlignment="1">
      <alignment horizontal="center" vertical="center"/>
    </xf>
    <xf numFmtId="164" fontId="4" fillId="2" borderId="1" xfId="3" applyNumberFormat="1" applyFont="1" applyFill="1" applyBorder="1" applyAlignment="1">
      <alignment horizontal="center" vertical="top"/>
    </xf>
    <xf numFmtId="0" fontId="4" fillId="2" borderId="1" xfId="3" applyFont="1" applyFill="1" applyBorder="1" applyAlignment="1">
      <alignment vertical="top" wrapText="1"/>
    </xf>
    <xf numFmtId="1" fontId="4" fillId="2" borderId="1" xfId="3" applyNumberFormat="1" applyFont="1" applyFill="1" applyBorder="1" applyAlignment="1">
      <alignment horizontal="center" vertical="top"/>
    </xf>
    <xf numFmtId="2" fontId="4" fillId="2" borderId="1" xfId="3" applyNumberFormat="1" applyFont="1" applyFill="1" applyBorder="1" applyAlignment="1">
      <alignment horizontal="center" vertical="top"/>
    </xf>
    <xf numFmtId="2" fontId="4" fillId="2" borderId="8" xfId="3" applyNumberFormat="1" applyFont="1" applyFill="1" applyBorder="1" applyAlignment="1">
      <alignment horizontal="center" vertical="top"/>
    </xf>
    <xf numFmtId="0" fontId="5" fillId="2" borderId="10" xfId="3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center"/>
    </xf>
    <xf numFmtId="2" fontId="5" fillId="2" borderId="10" xfId="3" applyNumberFormat="1" applyFont="1" applyFill="1" applyBorder="1" applyAlignment="1">
      <alignment horizontal="center"/>
    </xf>
    <xf numFmtId="2" fontId="5" fillId="2" borderId="11" xfId="3" applyNumberFormat="1" applyFont="1" applyFill="1" applyBorder="1" applyAlignment="1">
      <alignment horizontal="center" vertical="top"/>
    </xf>
    <xf numFmtId="0" fontId="1" fillId="2" borderId="5" xfId="0" applyFont="1" applyFill="1" applyBorder="1"/>
    <xf numFmtId="0" fontId="1" fillId="2" borderId="13" xfId="0" applyFont="1" applyFill="1" applyBorder="1"/>
    <xf numFmtId="0" fontId="1" fillId="2" borderId="1" xfId="0" applyFont="1" applyFill="1" applyBorder="1"/>
    <xf numFmtId="0" fontId="1" fillId="2" borderId="10" xfId="0" applyFont="1" applyFill="1" applyBorder="1" applyProtection="1">
      <protection locked="0"/>
    </xf>
    <xf numFmtId="0" fontId="5" fillId="2" borderId="10" xfId="3" applyFont="1" applyFill="1" applyBorder="1" applyAlignment="1">
      <alignment horizontal="right"/>
    </xf>
    <xf numFmtId="164" fontId="5" fillId="2" borderId="11" xfId="3" applyNumberFormat="1" applyFont="1" applyFill="1" applyBorder="1" applyAlignment="1">
      <alignment horizontal="center" vertical="top"/>
    </xf>
    <xf numFmtId="1" fontId="4" fillId="2" borderId="5" xfId="3" applyNumberFormat="1" applyFont="1" applyFill="1" applyBorder="1" applyAlignment="1">
      <alignment horizontal="center" vertical="center"/>
    </xf>
    <xf numFmtId="2" fontId="4" fillId="2" borderId="5" xfId="3" applyNumberFormat="1" applyFont="1" applyFill="1" applyBorder="1" applyAlignment="1">
      <alignment horizontal="center" vertical="center"/>
    </xf>
    <xf numFmtId="164" fontId="4" fillId="2" borderId="6" xfId="3" applyNumberFormat="1" applyFont="1" applyFill="1" applyBorder="1" applyAlignment="1">
      <alignment horizontal="center" vertical="top"/>
    </xf>
    <xf numFmtId="164" fontId="4" fillId="2" borderId="8" xfId="3" applyNumberFormat="1" applyFont="1" applyFill="1" applyBorder="1" applyAlignment="1">
      <alignment horizontal="center" vertical="top"/>
    </xf>
    <xf numFmtId="2" fontId="4" fillId="2" borderId="6" xfId="3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top"/>
    </xf>
    <xf numFmtId="2" fontId="6" fillId="2" borderId="5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tabSelected="1" workbookViewId="0">
      <selection activeCell="O9" sqref="O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23</v>
      </c>
      <c r="C1" s="46"/>
      <c r="D1" s="47"/>
      <c r="E1" t="s">
        <v>15</v>
      </c>
      <c r="F1" s="5"/>
      <c r="I1" t="s">
        <v>1</v>
      </c>
      <c r="J1" s="4">
        <v>45035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14" t="s">
        <v>18</v>
      </c>
      <c r="D3" s="14" t="s">
        <v>4</v>
      </c>
      <c r="E3" s="14" t="s">
        <v>19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>
      <c r="A4" s="8" t="s">
        <v>10</v>
      </c>
      <c r="B4" s="31" t="s">
        <v>12</v>
      </c>
      <c r="C4" s="16" t="s">
        <v>28</v>
      </c>
      <c r="D4" s="17" t="s">
        <v>29</v>
      </c>
      <c r="E4" s="18">
        <v>10</v>
      </c>
      <c r="F4" s="16"/>
      <c r="G4" s="16">
        <v>0.08</v>
      </c>
      <c r="H4" s="16">
        <v>7.25</v>
      </c>
      <c r="I4" s="16">
        <v>0.13</v>
      </c>
      <c r="J4" s="39">
        <f t="shared" ref="J4:J17" si="0">I4*4+H4*9+G4*4</f>
        <v>66.089999999999989</v>
      </c>
    </row>
    <row r="5" spans="1:10" ht="30">
      <c r="A5" s="9"/>
      <c r="B5" s="32" t="s">
        <v>25</v>
      </c>
      <c r="C5" s="25" t="s">
        <v>30</v>
      </c>
      <c r="D5" s="23" t="s">
        <v>31</v>
      </c>
      <c r="E5" s="19" t="s">
        <v>32</v>
      </c>
      <c r="F5" s="20"/>
      <c r="G5" s="20">
        <v>10.7</v>
      </c>
      <c r="H5" s="20">
        <v>11.6</v>
      </c>
      <c r="I5" s="20">
        <v>12.88</v>
      </c>
      <c r="J5" s="21">
        <f t="shared" si="0"/>
        <v>198.71999999999997</v>
      </c>
    </row>
    <row r="6" spans="1:10">
      <c r="A6" s="9"/>
      <c r="B6" s="33" t="s">
        <v>27</v>
      </c>
      <c r="C6" s="25" t="s">
        <v>33</v>
      </c>
      <c r="D6" s="23" t="s">
        <v>34</v>
      </c>
      <c r="E6" s="24">
        <v>150</v>
      </c>
      <c r="F6" s="25"/>
      <c r="G6" s="25">
        <v>4.3499999999999996</v>
      </c>
      <c r="H6" s="25">
        <v>6.32</v>
      </c>
      <c r="I6" s="25">
        <v>29.69</v>
      </c>
      <c r="J6" s="40">
        <f t="shared" si="0"/>
        <v>193.04000000000002</v>
      </c>
    </row>
    <row r="7" spans="1:10">
      <c r="A7" s="9"/>
      <c r="B7" s="33" t="s">
        <v>22</v>
      </c>
      <c r="C7" s="25" t="s">
        <v>35</v>
      </c>
      <c r="D7" s="23" t="s">
        <v>36</v>
      </c>
      <c r="E7" s="24" t="s">
        <v>37</v>
      </c>
      <c r="F7" s="25"/>
      <c r="G7" s="25">
        <v>0.05</v>
      </c>
      <c r="H7" s="25">
        <v>0.01</v>
      </c>
      <c r="I7" s="25">
        <v>10.16</v>
      </c>
      <c r="J7" s="40">
        <f t="shared" si="0"/>
        <v>40.930000000000007</v>
      </c>
    </row>
    <row r="8" spans="1:10">
      <c r="A8" s="9"/>
      <c r="B8" s="33" t="s">
        <v>16</v>
      </c>
      <c r="C8" s="25"/>
      <c r="D8" s="23" t="s">
        <v>20</v>
      </c>
      <c r="E8" s="24">
        <v>40</v>
      </c>
      <c r="F8" s="25"/>
      <c r="G8" s="25">
        <v>3.04</v>
      </c>
      <c r="H8" s="22">
        <v>0.4</v>
      </c>
      <c r="I8" s="25">
        <v>19.32</v>
      </c>
      <c r="J8" s="40">
        <f t="shared" si="0"/>
        <v>93.039999999999992</v>
      </c>
    </row>
    <row r="9" spans="1:10" ht="15.75" thickBot="1">
      <c r="A9" s="10"/>
      <c r="B9" s="11"/>
      <c r="C9" s="34"/>
      <c r="D9" s="35" t="s">
        <v>24</v>
      </c>
      <c r="E9" s="28">
        <v>517</v>
      </c>
      <c r="F9" s="29">
        <v>80</v>
      </c>
      <c r="G9" s="29">
        <f>SUM(G3:G8)</f>
        <v>18.22</v>
      </c>
      <c r="H9" s="28">
        <f>SUM(H3:H8)</f>
        <v>25.580000000000002</v>
      </c>
      <c r="I9" s="28">
        <f>SUM(I3:I8)</f>
        <v>72.180000000000007</v>
      </c>
      <c r="J9" s="36">
        <f t="shared" si="0"/>
        <v>591.82000000000005</v>
      </c>
    </row>
    <row r="10" spans="1:10">
      <c r="A10" s="1" t="s">
        <v>11</v>
      </c>
      <c r="B10" s="7" t="s">
        <v>12</v>
      </c>
      <c r="C10" s="16" t="s">
        <v>38</v>
      </c>
      <c r="D10" s="17" t="s">
        <v>39</v>
      </c>
      <c r="E10" s="37">
        <v>100</v>
      </c>
      <c r="F10" s="38"/>
      <c r="G10" s="43">
        <v>1.22</v>
      </c>
      <c r="H10" s="44">
        <v>5.0999999999999996</v>
      </c>
      <c r="I10" s="43">
        <v>6.13</v>
      </c>
      <c r="J10" s="41">
        <f t="shared" si="0"/>
        <v>75.3</v>
      </c>
    </row>
    <row r="11" spans="1:10">
      <c r="A11" s="2"/>
      <c r="B11" s="6" t="s">
        <v>13</v>
      </c>
      <c r="C11" s="25" t="s">
        <v>26</v>
      </c>
      <c r="D11" s="23" t="s">
        <v>40</v>
      </c>
      <c r="E11" s="24">
        <v>250</v>
      </c>
      <c r="F11" s="25"/>
      <c r="G11" s="42">
        <v>2.56</v>
      </c>
      <c r="H11" s="42">
        <v>2.78</v>
      </c>
      <c r="I11" s="42">
        <v>15.69</v>
      </c>
      <c r="J11" s="26">
        <f t="shared" si="0"/>
        <v>98.02</v>
      </c>
    </row>
    <row r="12" spans="1:10" ht="30">
      <c r="A12" s="2"/>
      <c r="B12" s="33" t="s">
        <v>14</v>
      </c>
      <c r="C12" s="25" t="s">
        <v>30</v>
      </c>
      <c r="D12" s="23" t="s">
        <v>41</v>
      </c>
      <c r="E12" s="19" t="s">
        <v>42</v>
      </c>
      <c r="F12" s="20"/>
      <c r="G12" s="20">
        <v>11.99</v>
      </c>
      <c r="H12" s="20">
        <v>12.8</v>
      </c>
      <c r="I12" s="20">
        <v>14.31</v>
      </c>
      <c r="J12" s="21">
        <f t="shared" si="0"/>
        <v>220.4</v>
      </c>
    </row>
    <row r="13" spans="1:10">
      <c r="A13" s="2"/>
      <c r="B13" s="33" t="s">
        <v>27</v>
      </c>
      <c r="C13" s="25" t="s">
        <v>33</v>
      </c>
      <c r="D13" s="23" t="s">
        <v>34</v>
      </c>
      <c r="E13" s="24">
        <v>180</v>
      </c>
      <c r="F13" s="25"/>
      <c r="G13" s="25">
        <v>4.3499999999999996</v>
      </c>
      <c r="H13" s="25">
        <v>6.32</v>
      </c>
      <c r="I13" s="25">
        <v>29.69</v>
      </c>
      <c r="J13" s="40">
        <f t="shared" si="0"/>
        <v>193.04000000000002</v>
      </c>
    </row>
    <row r="14" spans="1:10">
      <c r="A14" s="2"/>
      <c r="B14" s="33" t="s">
        <v>22</v>
      </c>
      <c r="C14" s="25" t="s">
        <v>43</v>
      </c>
      <c r="D14" s="23" t="s">
        <v>44</v>
      </c>
      <c r="E14" s="24">
        <v>200</v>
      </c>
      <c r="F14" s="25"/>
      <c r="G14" s="42">
        <v>0.44</v>
      </c>
      <c r="H14" s="42">
        <v>0.02</v>
      </c>
      <c r="I14" s="42">
        <v>22.89</v>
      </c>
      <c r="J14" s="26">
        <f t="shared" si="0"/>
        <v>93.500000000000014</v>
      </c>
    </row>
    <row r="15" spans="1:10">
      <c r="A15" s="2"/>
      <c r="B15" s="33" t="s">
        <v>45</v>
      </c>
      <c r="C15" s="25"/>
      <c r="D15" s="23" t="s">
        <v>21</v>
      </c>
      <c r="E15" s="24">
        <v>30</v>
      </c>
      <c r="F15" s="25"/>
      <c r="G15" s="25">
        <v>2.37</v>
      </c>
      <c r="H15" s="22">
        <v>0.3</v>
      </c>
      <c r="I15" s="25">
        <v>14.49</v>
      </c>
      <c r="J15" s="26">
        <f t="shared" si="0"/>
        <v>70.14</v>
      </c>
    </row>
    <row r="16" spans="1:10">
      <c r="A16" s="2"/>
      <c r="B16" s="33" t="s">
        <v>17</v>
      </c>
      <c r="C16" s="25"/>
      <c r="D16" s="23" t="s">
        <v>20</v>
      </c>
      <c r="E16" s="24">
        <v>50</v>
      </c>
      <c r="F16" s="25"/>
      <c r="G16" s="25">
        <v>3.3</v>
      </c>
      <c r="H16" s="25">
        <v>0.6</v>
      </c>
      <c r="I16" s="25">
        <v>19.829999999999998</v>
      </c>
      <c r="J16" s="26">
        <f t="shared" si="0"/>
        <v>97.92</v>
      </c>
    </row>
    <row r="17" spans="1:10" ht="15.75" thickBot="1">
      <c r="A17" s="3"/>
      <c r="B17" s="12"/>
      <c r="C17" s="34"/>
      <c r="D17" s="27" t="s">
        <v>24</v>
      </c>
      <c r="E17" s="28">
        <v>940</v>
      </c>
      <c r="F17" s="29">
        <v>80</v>
      </c>
      <c r="G17" s="28">
        <f>SUM(G9:G16)</f>
        <v>44.449999999999989</v>
      </c>
      <c r="H17" s="28">
        <f>SUM(H9:H16)</f>
        <v>53.500000000000007</v>
      </c>
      <c r="I17" s="28">
        <f>SUM(I9:I16)</f>
        <v>195.20999999999998</v>
      </c>
      <c r="J17" s="30">
        <f t="shared" si="0"/>
        <v>1440.1399999999999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2023-03-11T13:08:04Z</cp:lastPrinted>
  <dcterms:created xsi:type="dcterms:W3CDTF">2015-06-05T18:19:34Z</dcterms:created>
  <dcterms:modified xsi:type="dcterms:W3CDTF">2023-04-19T05:17:18Z</dcterms:modified>
</cp:coreProperties>
</file>