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50" windowHeight="54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4" i="1"/>
  <c r="J5"/>
  <c r="J6"/>
  <c r="J7"/>
  <c r="J8"/>
  <c r="J10"/>
  <c r="J11"/>
  <c r="J12"/>
  <c r="J13"/>
  <c r="J14"/>
  <c r="J15"/>
  <c r="G9"/>
  <c r="G16" s="1"/>
  <c r="H9"/>
  <c r="H16" s="1"/>
  <c r="I9"/>
  <c r="J9" s="1"/>
  <c r="I16" l="1"/>
  <c r="J16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<sst xmlns="http://schemas.openxmlformats.org/spreadsheetml/2006/main" count="50" uniqueCount="45">
  <si>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</si>
  <si>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</si>
  <si>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</si>
  <si>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</si>
  <si>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</si>
  <si>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</si>
  <si>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</si>
  <si>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</si>
  <si>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</si>
  <si>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</si>
  <si>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</si>
  <si>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</si>
  <si>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</si>
  <si>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</si>
  <si>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</si>
  <si>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</si>
  <si>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</si>
  <si>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</si>
  <si>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</si>
  <si>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</si>
  <si>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</si>
  <si>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МБОУ СОШ № 14</t>
  </si>
  <si>
    <t>Итого:</t>
  </si>
  <si>
    <t>342/М</t>
  </si>
  <si>
    <t>Яблоко</t>
  </si>
  <si>
    <t>фрукты</t>
  </si>
  <si>
    <t>250/5</t>
  </si>
  <si>
    <t>Картофджын</t>
  </si>
  <si>
    <t>210/М</t>
  </si>
  <si>
    <t>Омлет натуральный</t>
  </si>
  <si>
    <t>105/5</t>
  </si>
  <si>
    <t>382/М</t>
  </si>
  <si>
    <t>Какао с молоком</t>
  </si>
  <si>
    <t>гор. блюдо</t>
  </si>
  <si>
    <t>45/М</t>
  </si>
  <si>
    <t>Салат из белокочанной капусты</t>
  </si>
  <si>
    <t>102/М</t>
  </si>
  <si>
    <t>Рассольник ленинградский с   крупой перловой и сметаной,зел</t>
  </si>
  <si>
    <t>268/М</t>
  </si>
  <si>
    <t>Котлеты из говядины</t>
  </si>
  <si>
    <t>173/М</t>
  </si>
  <si>
    <t>Каша пшеничная с   маслом сливочным</t>
  </si>
  <si>
    <t>180/5</t>
  </si>
  <si>
    <t>Компот из свежих яблок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</si>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</sst>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Border="0" applyProtection="0"/>
    <xf numFmtId="0" fontId="7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2" borderId="10" xfId="3" applyFont="1" applyFill="1" applyBorder="1" applyAlignment="1">
      <alignment horizontal="right" vertical="center"/>
    </xf>
    <xf numFmtId="0" fontId="1" fillId="2" borderId="5" xfId="0" applyFont="1" applyFill="1" applyBorder="1"/>
    <xf numFmtId="0" fontId="1" fillId="2" borderId="13" xfId="0" applyFont="1" applyFill="1" applyBorder="1"/>
    <xf numFmtId="0" fontId="1" fillId="2" borderId="1" xfId="0" applyFont="1" applyFill="1" applyBorder="1"/>
    <xf numFmtId="0" fontId="1" fillId="2" borderId="10" xfId="0" applyFont="1" applyFill="1" applyBorder="1" applyProtection="1">
      <protection locked="0"/>
    </xf>
    <xf numFmtId="0" fontId="5" fillId="2" borderId="10" xfId="3" applyFont="1" applyFill="1" applyBorder="1" applyAlignment="1">
      <alignment horizontal="right"/>
    </xf>
    <xf numFmtId="1" fontId="4" fillId="0" borderId="1" xfId="3" applyNumberFormat="1" applyFont="1" applyBorder="1" applyAlignment="1">
      <alignment horizontal="center" vertical="top"/>
    </xf>
    <xf numFmtId="0" fontId="4" fillId="0" borderId="1" xfId="3" applyFont="1" applyBorder="1" applyAlignment="1">
      <alignment vertical="center" wrapText="1"/>
    </xf>
    <xf numFmtId="1" fontId="4" fillId="0" borderId="1" xfId="3" applyNumberFormat="1" applyFont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top"/>
    </xf>
    <xf numFmtId="0" fontId="4" fillId="0" borderId="1" xfId="3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4" fillId="0" borderId="5" xfId="3" applyNumberFormat="1" applyFont="1" applyBorder="1" applyAlignment="1">
      <alignment horizontal="center" vertical="top"/>
    </xf>
    <xf numFmtId="0" fontId="4" fillId="0" borderId="5" xfId="3" applyFont="1" applyBorder="1" applyAlignment="1">
      <alignment vertical="center" wrapText="1"/>
    </xf>
    <xf numFmtId="1" fontId="4" fillId="0" borderId="5" xfId="3" applyNumberFormat="1" applyFont="1" applyBorder="1" applyAlignment="1">
      <alignment horizontal="center" vertical="center"/>
    </xf>
    <xf numFmtId="2" fontId="4" fillId="0" borderId="5" xfId="3" applyNumberFormat="1" applyFont="1" applyBorder="1" applyAlignment="1">
      <alignment horizontal="center" vertical="center"/>
    </xf>
    <xf numFmtId="164" fontId="4" fillId="0" borderId="5" xfId="3" applyNumberFormat="1" applyFont="1" applyBorder="1" applyAlignment="1">
      <alignment horizontal="center" vertical="center"/>
    </xf>
    <xf numFmtId="164" fontId="4" fillId="0" borderId="6" xfId="3" applyNumberFormat="1" applyFont="1" applyBorder="1" applyAlignment="1">
      <alignment horizontal="center" vertical="top"/>
    </xf>
    <xf numFmtId="164" fontId="4" fillId="0" borderId="8" xfId="3" applyNumberFormat="1" applyFont="1" applyBorder="1" applyAlignment="1">
      <alignment horizontal="center" vertical="center"/>
    </xf>
    <xf numFmtId="164" fontId="4" fillId="0" borderId="8" xfId="3" applyNumberFormat="1" applyFont="1" applyBorder="1" applyAlignment="1">
      <alignment horizontal="center" vertical="top"/>
    </xf>
    <xf numFmtId="2" fontId="4" fillId="0" borderId="5" xfId="3" applyNumberFormat="1" applyFont="1" applyBorder="1" applyAlignment="1">
      <alignment horizontal="center" vertical="top"/>
    </xf>
    <xf numFmtId="0" fontId="4" fillId="0" borderId="5" xfId="3" applyFont="1" applyBorder="1" applyAlignment="1">
      <alignment vertical="top" wrapText="1"/>
    </xf>
    <xf numFmtId="2" fontId="6" fillId="0" borderId="5" xfId="0" applyNumberFormat="1" applyFont="1" applyBorder="1" applyAlignment="1">
      <alignment horizontal="center" vertical="top"/>
    </xf>
    <xf numFmtId="2" fontId="4" fillId="0" borderId="6" xfId="3" applyNumberFormat="1" applyFont="1" applyBorder="1" applyAlignment="1">
      <alignment horizontal="center" vertical="center"/>
    </xf>
    <xf numFmtId="2" fontId="4" fillId="0" borderId="8" xfId="3" applyNumberFormat="1" applyFont="1" applyBorder="1" applyAlignment="1">
      <alignment horizontal="center" vertical="center"/>
    </xf>
    <xf numFmtId="0" fontId="5" fillId="0" borderId="10" xfId="3" applyFont="1" applyBorder="1" applyAlignment="1">
      <alignment horizontal="center"/>
    </xf>
    <xf numFmtId="2" fontId="5" fillId="0" borderId="10" xfId="3" applyNumberFormat="1" applyFont="1" applyBorder="1" applyAlignment="1">
      <alignment horizontal="center"/>
    </xf>
    <xf numFmtId="2" fontId="5" fillId="0" borderId="11" xfId="3" applyNumberFormat="1" applyFont="1" applyBorder="1" applyAlignment="1">
      <alignment horizontal="center" vertical="top"/>
    </xf>
    <xf numFmtId="0" fontId="9" fillId="0" borderId="10" xfId="3" applyFont="1" applyBorder="1" applyAlignment="1">
      <alignment horizontal="center"/>
    </xf>
    <xf numFmtId="2" fontId="9" fillId="0" borderId="10" xfId="3" applyNumberFormat="1" applyFont="1" applyBorder="1" applyAlignment="1">
      <alignment horizontal="center"/>
    </xf>
    <xf numFmtId="164" fontId="9" fillId="0" borderId="11" xfId="3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21</v>
      </c>
      <c r="C1" s="61"/>
      <c r="D1" s="62"/>
      <c r="E1" t="s">
        <v>15</v>
      </c>
      <c r="F1" s="5"/>
      <c r="I1" t="s">
        <v>1</v>
      </c>
      <c r="J1" s="4">
        <v>45049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>
      <c r="A4" s="8" t="s">
        <v>10</v>
      </c>
      <c r="B4" s="17" t="s">
        <v>12</v>
      </c>
      <c r="C4" s="41"/>
      <c r="D4" s="42" t="s">
        <v>27</v>
      </c>
      <c r="E4" s="43">
        <v>100</v>
      </c>
      <c r="F4" s="44"/>
      <c r="G4" s="44">
        <v>7.79</v>
      </c>
      <c r="H4" s="44">
        <v>10.9</v>
      </c>
      <c r="I4" s="45">
        <v>33.32</v>
      </c>
      <c r="J4" s="46">
        <f t="shared" ref="J4:J9" si="0">I4*4+H4*9+G4*4</f>
        <v>262.54000000000002</v>
      </c>
    </row>
    <row r="5" spans="1:10">
      <c r="A5" s="9"/>
      <c r="B5" s="18" t="s">
        <v>33</v>
      </c>
      <c r="C5" s="25" t="s">
        <v>28</v>
      </c>
      <c r="D5" s="28" t="s">
        <v>29</v>
      </c>
      <c r="E5" s="29" t="s">
        <v>30</v>
      </c>
      <c r="F5" s="30"/>
      <c r="G5" s="31">
        <v>10.59</v>
      </c>
      <c r="H5" s="31">
        <v>16.329999999999998</v>
      </c>
      <c r="I5" s="31">
        <v>2.04</v>
      </c>
      <c r="J5" s="47">
        <f t="shared" si="0"/>
        <v>197.48999999999995</v>
      </c>
    </row>
    <row r="6" spans="1:10">
      <c r="A6" s="9"/>
      <c r="B6" s="6" t="s">
        <v>20</v>
      </c>
      <c r="C6" s="32" t="s">
        <v>31</v>
      </c>
      <c r="D6" s="33" t="s">
        <v>32</v>
      </c>
      <c r="E6" s="22">
        <v>180</v>
      </c>
      <c r="F6" s="32"/>
      <c r="G6" s="32">
        <v>3.37</v>
      </c>
      <c r="H6" s="32">
        <v>2.85</v>
      </c>
      <c r="I6" s="32">
        <v>14.71</v>
      </c>
      <c r="J6" s="48">
        <f t="shared" si="0"/>
        <v>97.970000000000013</v>
      </c>
    </row>
    <row r="7" spans="1:10">
      <c r="A7" s="9"/>
      <c r="B7" s="6" t="s">
        <v>16</v>
      </c>
      <c r="C7" s="32"/>
      <c r="D7" s="33" t="s">
        <v>19</v>
      </c>
      <c r="E7" s="22">
        <v>40</v>
      </c>
      <c r="F7" s="32"/>
      <c r="G7" s="32">
        <v>3.04</v>
      </c>
      <c r="H7" s="27">
        <v>0.4</v>
      </c>
      <c r="I7" s="32">
        <v>19.32</v>
      </c>
      <c r="J7" s="48">
        <f t="shared" si="0"/>
        <v>93.039999999999992</v>
      </c>
    </row>
    <row r="8" spans="1:10">
      <c r="A8" s="9"/>
      <c r="B8" s="6" t="s">
        <v>25</v>
      </c>
      <c r="C8" s="32"/>
      <c r="D8" s="34" t="s">
        <v>24</v>
      </c>
      <c r="E8" s="35">
        <v>100</v>
      </c>
      <c r="F8" s="35"/>
      <c r="G8" s="35">
        <v>0.4</v>
      </c>
      <c r="H8" s="35">
        <v>0.4</v>
      </c>
      <c r="I8" s="35">
        <v>9.8000000000000007</v>
      </c>
      <c r="J8" s="48">
        <f t="shared" si="0"/>
        <v>44.400000000000006</v>
      </c>
    </row>
    <row r="9" spans="1:10" ht="16.5" thickBot="1">
      <c r="A9" s="10"/>
      <c r="B9" s="11"/>
      <c r="C9" s="20"/>
      <c r="D9" s="21" t="s">
        <v>22</v>
      </c>
      <c r="E9" s="57">
        <v>530</v>
      </c>
      <c r="F9" s="58">
        <v>80</v>
      </c>
      <c r="G9" s="57">
        <f>SUM(G3:G8)</f>
        <v>25.189999999999998</v>
      </c>
      <c r="H9" s="57">
        <f>SUM(H3:H8)</f>
        <v>30.879999999999995</v>
      </c>
      <c r="I9" s="57">
        <f>SUM(I3:I8)</f>
        <v>79.19</v>
      </c>
      <c r="J9" s="59">
        <f t="shared" si="0"/>
        <v>695.43999999999994</v>
      </c>
    </row>
    <row r="10" spans="1:10">
      <c r="A10" s="1" t="s">
        <v>11</v>
      </c>
      <c r="B10" s="7" t="s">
        <v>12</v>
      </c>
      <c r="C10" s="49" t="s">
        <v>34</v>
      </c>
      <c r="D10" s="50" t="s">
        <v>35</v>
      </c>
      <c r="E10" s="41">
        <v>100</v>
      </c>
      <c r="F10" s="49"/>
      <c r="G10" s="51">
        <v>1.55</v>
      </c>
      <c r="H10" s="51">
        <v>5.08</v>
      </c>
      <c r="I10" s="51">
        <v>4.33</v>
      </c>
      <c r="J10" s="52">
        <f t="shared" ref="J10:J16" si="1">I10*4+H10*9+G10*4</f>
        <v>69.239999999999995</v>
      </c>
    </row>
    <row r="11" spans="1:10" ht="30">
      <c r="A11" s="2"/>
      <c r="B11" s="6" t="s">
        <v>13</v>
      </c>
      <c r="C11" s="25" t="s">
        <v>36</v>
      </c>
      <c r="D11" s="23" t="s">
        <v>37</v>
      </c>
      <c r="E11" s="24" t="s">
        <v>26</v>
      </c>
      <c r="F11" s="25"/>
      <c r="G11" s="37">
        <v>3</v>
      </c>
      <c r="H11" s="37">
        <v>5.81</v>
      </c>
      <c r="I11" s="37">
        <v>16.75</v>
      </c>
      <c r="J11" s="53">
        <f t="shared" si="1"/>
        <v>131.29</v>
      </c>
    </row>
    <row r="12" spans="1:10">
      <c r="A12" s="2"/>
      <c r="B12" s="6" t="s">
        <v>14</v>
      </c>
      <c r="C12" s="25" t="s">
        <v>38</v>
      </c>
      <c r="D12" s="38" t="s">
        <v>39</v>
      </c>
      <c r="E12" s="39">
        <v>100</v>
      </c>
      <c r="F12" s="25"/>
      <c r="G12" s="40">
        <v>10.48</v>
      </c>
      <c r="H12" s="40">
        <v>11.83</v>
      </c>
      <c r="I12" s="40">
        <v>9.48</v>
      </c>
      <c r="J12" s="53">
        <f t="shared" si="1"/>
        <v>186.31</v>
      </c>
    </row>
    <row r="13" spans="1:10">
      <c r="A13" s="2"/>
      <c r="B13" s="19" t="s">
        <v>44</v>
      </c>
      <c r="C13" s="32" t="s">
        <v>40</v>
      </c>
      <c r="D13" s="33" t="s">
        <v>41</v>
      </c>
      <c r="E13" s="24" t="s">
        <v>42</v>
      </c>
      <c r="F13" s="25"/>
      <c r="G13" s="25">
        <v>3.45</v>
      </c>
      <c r="H13" s="25">
        <v>4.1900000000000004</v>
      </c>
      <c r="I13" s="25">
        <v>18.96</v>
      </c>
      <c r="J13" s="53">
        <f t="shared" si="1"/>
        <v>127.35000000000001</v>
      </c>
    </row>
    <row r="14" spans="1:10">
      <c r="A14" s="2"/>
      <c r="B14" s="19" t="s">
        <v>20</v>
      </c>
      <c r="C14" s="25" t="s">
        <v>23</v>
      </c>
      <c r="D14" s="23" t="s">
        <v>43</v>
      </c>
      <c r="E14" s="24">
        <v>200</v>
      </c>
      <c r="F14" s="25"/>
      <c r="G14" s="36">
        <v>0.16</v>
      </c>
      <c r="H14" s="36">
        <v>0.16</v>
      </c>
      <c r="I14" s="36">
        <v>15.01</v>
      </c>
      <c r="J14" s="53">
        <f t="shared" si="1"/>
        <v>62.12</v>
      </c>
    </row>
    <row r="15" spans="1:10">
      <c r="A15" s="2"/>
      <c r="B15" s="19" t="s">
        <v>12</v>
      </c>
      <c r="C15" s="32"/>
      <c r="D15" s="23" t="s">
        <v>27</v>
      </c>
      <c r="E15" s="24">
        <v>100</v>
      </c>
      <c r="F15" s="25"/>
      <c r="G15" s="25">
        <v>7.79</v>
      </c>
      <c r="H15" s="25">
        <v>10.9</v>
      </c>
      <c r="I15" s="26">
        <v>33.32</v>
      </c>
      <c r="J15" s="48">
        <f t="shared" si="1"/>
        <v>262.54000000000002</v>
      </c>
    </row>
    <row r="16" spans="1:10" ht="15.75" thickBot="1">
      <c r="A16" s="3"/>
      <c r="B16" s="12"/>
      <c r="C16" s="20"/>
      <c r="D16" s="16" t="s">
        <v>22</v>
      </c>
      <c r="E16" s="54">
        <v>930</v>
      </c>
      <c r="F16" s="55">
        <v>80</v>
      </c>
      <c r="G16" s="54">
        <f>SUM(G8:G15)</f>
        <v>52.019999999999996</v>
      </c>
      <c r="H16" s="54">
        <f>SUM(H8:H15)</f>
        <v>69.249999999999986</v>
      </c>
      <c r="I16" s="54">
        <f>SUM(I8:I15)</f>
        <v>186.83999999999997</v>
      </c>
      <c r="J16" s="56">
        <f t="shared" si="1"/>
        <v>1578.6899999999996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2023-05-02T13:12:11Z</dcterms:modified>
</cp:coreProperties>
</file>